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25"/>
  </bookViews>
  <sheets>
    <sheet name="Sheet1-自评表模板" sheetId="1" r:id="rId1"/>
  </sheets>
  <definedNames>
    <definedName name="_xlnm.Print_Titles" localSheetId="0">'Sheet1-自评表模板'!$12:$12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<sst xmlns="http://schemas.openxmlformats.org/spreadsheetml/2006/main" count="67" uniqueCount="56">
  <si>
    <t>项目支出绩效自评表</t>
  </si>
  <si>
    <t>（2024年度）</t>
  </si>
  <si>
    <t>项目名称</t>
  </si>
  <si>
    <t>规划发展研究</t>
  </si>
  <si>
    <t>主管部门</t>
  </si>
  <si>
    <t>中国国际贸易促进委员会北京市分会</t>
  </si>
  <si>
    <t>实施单位</t>
  </si>
  <si>
    <t>中国国际贸易促进委员会北京市分会本级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</si>
  <si>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</si>
  <si>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</si>
  <si>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</si>
  <si>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</si>
  <si>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</si>
  <si>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</si>
  <si>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</si>
  <si>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</si>
  <si>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</si>
  <si>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</si>
  <si>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</si>
  <si>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</si>
  <si>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</si>
  <si>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</si>
  <si>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</si>
  <si>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目标1.通过调研学习，及时了解掌握新时代贸促工作的新手段新办法，特别是适合北京学习借鉴的经验，为贸促工作创新发展奠定基础。                                  
目标2.组织政经学研各界专家入企调研，深入了解企业动态，反馈企业问题，推进搭建北京国际经贸高水平应用型智库。                       
目标3.通过调研工作联络点，及时了解和掌握企业经营状况和诉求，特别是外经贸政策实施中的相关问题，为代言工商打下良好基础。
目标4.精心策划、组织商协会、企业参与，完成《北京国际经贸实务》编印，助力我市外经贸环境的优化和企业健康发展。
目标5.组织推动全会调研工作，为我市及本单位开展工作提供有价值的意见建议。
目标6.为传播外经贸基础知识提供渠道，为北京企业开拓国际市场提供公共服务，为国际经贸研究人员提供交流平台，努力促进我市国际经贸事业创新发展。</t>
  </si>
  <si>
    <t>目标1.通过调研学习，深化了对新时代贸促工作的新手段新办法的思考和认识，并形成多篇调研报告。                                  
目标2.组织专家调研我市有关生物医药、能源领域等企业，深入了解企业情况和诉求。组织专家参观北京科博会，促进产学研对接，不断提高应用型智库建设水平。                       
目标3.通过3个调研工作联络点，及时了解和掌握了企业经营状况和诉求，梳理出企业海外知识产权维权压力大、复合型人才稀缺等问题，为代言工商打下良好基础。
目标4.精心策划、组织专家、商协会、企业参与，根据工作实际将《北京国际经贸实务》升级为《北京经贸决策参考》并完成编印，促进行业交流，助力企业发展和外贸环境优化。
目标5.统筹推动全会调研工作，积极反应企业的发展状况、趋势和诉求，为我市及本单位开展工作提供有价值的意见建议，形成12篇调研报告和9期《北京贸促参考》专刊。
目标6.举办专业交流会6次，为国际经贸研究人员提供交流平台；举办国际经贸讲座4次，积极传播外经贸知识，服务企业开拓国际市场。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</si>
  <si>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</si>
  <si>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</si>
  <si>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</si>
  <si>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</si>
  <si>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</si>
  <si>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</si>
  <si>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</si>
  <si>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</si>
  <si>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</si>
  <si>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专项材料</t>
  </si>
  <si>
    <t>≥6篇</t>
  </si>
  <si>
    <t>9篇</t>
  </si>
  <si>
    <t>图册资料</t>
  </si>
  <si>
    <t>≥300册</t>
  </si>
  <si>
    <t>513册</t>
  </si>
  <si>
    <t>论坛活动</t>
  </si>
  <si>
    <t>≥4次</t>
  </si>
  <si>
    <t>4次</t>
  </si>
  <si>
    <t>时效指标</t>
  </si>
  <si>
    <t>工期按期完成率</t>
  </si>
  <si>
    <t>≥90%</t>
  </si>
  <si>
    <t>效益指标</t>
  </si>
  <si>
    <t>经济效益指标</t>
  </si>
  <si>
    <t>提供公共服务</t>
  </si>
  <si>
    <t>优</t>
  </si>
  <si>
    <t>良好</t>
  </si>
  <si>
    <t>偏差原因：资料中心网站因升级维护原因暂停运营。
改进措施：目前网站已经升级完毕，恢复正常。</t>
  </si>
  <si>
    <t>满意度指标</t>
  </si>
  <si>
    <t>服务对象满意度指标</t>
  </si>
  <si>
    <t>参加活动人员满意度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</si>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</sst>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</numFmts>
  <fonts count="25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i/>
      <sz val="10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4" applyNumberFormat="0" applyAlignment="0" applyProtection="0">
      <alignment vertical="center"/>
    </xf>
    <xf numFmtId="0" fontId="15" fillId="4" borderId="15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5" borderId="16" applyNumberForma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 wrapText="1"/>
    </xf>
    <xf numFmtId="10" fontId="2" fillId="0" borderId="1" xfId="3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9" fontId="2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"/>
  <sheetViews>
    <sheetView tabSelected="1" zoomScale="110" zoomScaleNormal="110" topLeftCell="A4" workbookViewId="0">
      <selection activeCell="F11" sqref="F11:I11"/>
    </sheetView>
  </sheetViews>
  <sheetFormatPr defaultColWidth="9" defaultRowHeight="14.25"/>
  <cols>
    <col min="1" max="1" width="5.7" customWidth="1"/>
    <col min="2" max="2" width="6.23333333333333" customWidth="1"/>
    <col min="3" max="3" width="13.3583333333333" customWidth="1"/>
    <col min="4" max="4" width="15.3083333333333" customWidth="1"/>
    <col min="5" max="5" width="11.0416666666667" customWidth="1"/>
    <col min="6" max="6" width="11.4" customWidth="1"/>
    <col min="7" max="8" width="7.91666666666667" customWidth="1"/>
    <col min="9" max="9" width="16.8083333333333" customWidth="1"/>
  </cols>
  <sheetData>
    <row r="1" ht="42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8" customHeight="1" spans="1:9">
      <c r="A2" s="2" t="s">
        <v>1</v>
      </c>
      <c r="B2" s="3"/>
      <c r="C2" s="3"/>
      <c r="D2" s="3"/>
      <c r="E2" s="3"/>
      <c r="F2" s="3"/>
      <c r="G2" s="3"/>
      <c r="H2" s="3"/>
      <c r="I2" s="3"/>
    </row>
    <row r="3" ht="27" customHeight="1" spans="1:9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30"/>
    </row>
    <row r="4" ht="38" customHeight="1" spans="1:9">
      <c r="A4" s="4" t="s">
        <v>4</v>
      </c>
      <c r="B4" s="4"/>
      <c r="C4" s="7" t="s">
        <v>5</v>
      </c>
      <c r="D4" s="7"/>
      <c r="E4" s="18"/>
      <c r="F4" s="7" t="s">
        <v>6</v>
      </c>
      <c r="G4" s="7" t="s">
        <v>7</v>
      </c>
      <c r="H4" s="7"/>
      <c r="I4" s="7"/>
    </row>
    <row r="5" ht="39" customHeight="1" spans="1:9">
      <c r="A5" s="8" t="s">
        <v>8</v>
      </c>
      <c r="B5" s="9"/>
      <c r="C5" s="4"/>
      <c r="D5" s="4" t="s">
        <v>9</v>
      </c>
      <c r="E5" s="19" t="s">
        <v>10</v>
      </c>
      <c r="F5" s="4" t="s">
        <v>11</v>
      </c>
      <c r="G5" s="4" t="s">
        <v>12</v>
      </c>
      <c r="H5" s="4" t="s">
        <v>13</v>
      </c>
      <c r="I5" s="4" t="s">
        <v>14</v>
      </c>
    </row>
    <row r="6" ht="24" customHeight="1" spans="1:9">
      <c r="A6" s="10"/>
      <c r="B6" s="11"/>
      <c r="C6" s="4" t="s">
        <v>15</v>
      </c>
      <c r="D6" s="12">
        <f>D7+D8+D9</f>
        <v>107.21</v>
      </c>
      <c r="E6" s="12">
        <f>E7+E8+E9</f>
        <v>107.21</v>
      </c>
      <c r="F6" s="4">
        <f>F7+F8+F9</f>
        <v>107.209195</v>
      </c>
      <c r="G6" s="20">
        <v>10</v>
      </c>
      <c r="H6" s="21">
        <f>F6/E6</f>
        <v>0.999992491372073</v>
      </c>
      <c r="I6" s="31">
        <f>G6*H6</f>
        <v>9.99992491372073</v>
      </c>
    </row>
    <row r="7" ht="34" customHeight="1" spans="1:9">
      <c r="A7" s="10"/>
      <c r="B7" s="11"/>
      <c r="C7" s="4" t="s">
        <v>16</v>
      </c>
      <c r="D7" s="12">
        <v>107.21</v>
      </c>
      <c r="E7" s="12">
        <v>107.21</v>
      </c>
      <c r="F7" s="22">
        <v>107.209195</v>
      </c>
      <c r="G7" s="4" t="s">
        <v>17</v>
      </c>
      <c r="H7" s="21">
        <f>F7/E7</f>
        <v>0.999992491372073</v>
      </c>
      <c r="I7" s="31" t="s">
        <v>17</v>
      </c>
    </row>
    <row r="8" ht="32" customHeight="1" spans="1:9">
      <c r="A8" s="10"/>
      <c r="B8" s="11"/>
      <c r="C8" s="4" t="s">
        <v>18</v>
      </c>
      <c r="D8" s="12">
        <v>0</v>
      </c>
      <c r="E8" s="12">
        <v>0</v>
      </c>
      <c r="F8" s="12">
        <v>0</v>
      </c>
      <c r="G8" s="4" t="s">
        <v>17</v>
      </c>
      <c r="H8" s="4" t="s">
        <v>17</v>
      </c>
      <c r="I8" s="31" t="s">
        <v>17</v>
      </c>
    </row>
    <row r="9" ht="22" customHeight="1" spans="1:9">
      <c r="A9" s="13"/>
      <c r="B9" s="14"/>
      <c r="C9" s="4" t="s">
        <v>19</v>
      </c>
      <c r="D9" s="12">
        <v>0</v>
      </c>
      <c r="E9" s="12">
        <v>0</v>
      </c>
      <c r="F9" s="12">
        <v>0</v>
      </c>
      <c r="G9" s="4" t="s">
        <v>17</v>
      </c>
      <c r="H9" s="4" t="s">
        <v>17</v>
      </c>
      <c r="I9" s="31" t="s">
        <v>17</v>
      </c>
    </row>
    <row r="10" ht="19" customHeight="1" spans="1:9">
      <c r="A10" s="4" t="s">
        <v>20</v>
      </c>
      <c r="B10" s="4" t="s">
        <v>21</v>
      </c>
      <c r="C10" s="4"/>
      <c r="D10" s="4"/>
      <c r="E10" s="19"/>
      <c r="F10" s="4" t="s">
        <v>22</v>
      </c>
      <c r="G10" s="4"/>
      <c r="H10" s="4"/>
      <c r="I10" s="4"/>
    </row>
    <row r="11" ht="280" customHeight="1" spans="1:9">
      <c r="A11" s="4"/>
      <c r="B11" s="15" t="s">
        <v>23</v>
      </c>
      <c r="C11" s="15"/>
      <c r="D11" s="15"/>
      <c r="E11" s="23"/>
      <c r="F11" s="15" t="s">
        <v>24</v>
      </c>
      <c r="G11" s="15"/>
      <c r="H11" s="15"/>
      <c r="I11" s="23"/>
    </row>
    <row r="12" ht="32" customHeight="1" spans="1:9">
      <c r="A12" s="4" t="s">
        <v>25</v>
      </c>
      <c r="B12" s="4" t="s">
        <v>26</v>
      </c>
      <c r="C12" s="4" t="s">
        <v>27</v>
      </c>
      <c r="D12" s="4" t="s">
        <v>28</v>
      </c>
      <c r="E12" s="19" t="s">
        <v>29</v>
      </c>
      <c r="F12" s="4" t="s">
        <v>30</v>
      </c>
      <c r="G12" s="4" t="s">
        <v>12</v>
      </c>
      <c r="H12" s="4" t="s">
        <v>14</v>
      </c>
      <c r="I12" s="4" t="s">
        <v>31</v>
      </c>
    </row>
    <row r="13" ht="21" customHeight="1" spans="1:9">
      <c r="A13" s="4"/>
      <c r="B13" s="4" t="s">
        <v>32</v>
      </c>
      <c r="C13" s="4" t="s">
        <v>33</v>
      </c>
      <c r="D13" s="16" t="s">
        <v>34</v>
      </c>
      <c r="E13" s="15" t="s">
        <v>35</v>
      </c>
      <c r="F13" s="15" t="s">
        <v>36</v>
      </c>
      <c r="G13" s="24">
        <v>20</v>
      </c>
      <c r="H13" s="24">
        <v>20</v>
      </c>
      <c r="I13" s="32"/>
    </row>
    <row r="14" ht="21" customHeight="1" spans="1:9">
      <c r="A14" s="4"/>
      <c r="B14" s="4"/>
      <c r="C14" s="4"/>
      <c r="D14" s="16" t="s">
        <v>37</v>
      </c>
      <c r="E14" s="25" t="s">
        <v>38</v>
      </c>
      <c r="F14" s="26" t="s">
        <v>39</v>
      </c>
      <c r="G14" s="4">
        <v>10</v>
      </c>
      <c r="H14" s="4">
        <v>10</v>
      </c>
      <c r="I14" s="26"/>
    </row>
    <row r="15" ht="21" customHeight="1" spans="1:9">
      <c r="A15" s="4"/>
      <c r="B15" s="4"/>
      <c r="C15" s="4"/>
      <c r="D15" s="16" t="s">
        <v>40</v>
      </c>
      <c r="E15" s="25" t="s">
        <v>41</v>
      </c>
      <c r="F15" s="25" t="s">
        <v>42</v>
      </c>
      <c r="G15" s="4">
        <v>20</v>
      </c>
      <c r="H15" s="4">
        <v>20</v>
      </c>
      <c r="I15" s="26"/>
    </row>
    <row r="16" ht="24" customHeight="1" spans="1:9">
      <c r="A16" s="4"/>
      <c r="B16" s="4"/>
      <c r="C16" s="4" t="s">
        <v>43</v>
      </c>
      <c r="D16" s="16" t="s">
        <v>44</v>
      </c>
      <c r="E16" s="25" t="s">
        <v>45</v>
      </c>
      <c r="F16" s="27">
        <v>1</v>
      </c>
      <c r="G16" s="4">
        <v>10</v>
      </c>
      <c r="H16" s="4">
        <v>10</v>
      </c>
      <c r="I16" s="26"/>
    </row>
    <row r="17" ht="98" customHeight="1" spans="1:9">
      <c r="A17" s="4" t="s">
        <v>25</v>
      </c>
      <c r="B17" s="4" t="s">
        <v>46</v>
      </c>
      <c r="C17" s="4" t="s">
        <v>47</v>
      </c>
      <c r="D17" s="16" t="s">
        <v>48</v>
      </c>
      <c r="E17" s="25" t="s">
        <v>49</v>
      </c>
      <c r="F17" s="25" t="s">
        <v>50</v>
      </c>
      <c r="G17" s="4">
        <v>20</v>
      </c>
      <c r="H17" s="4">
        <v>17</v>
      </c>
      <c r="I17" s="26" t="s">
        <v>51</v>
      </c>
    </row>
    <row r="18" ht="57" customHeight="1" spans="1:9">
      <c r="A18" s="4"/>
      <c r="B18" s="4" t="s">
        <v>52</v>
      </c>
      <c r="C18" s="4" t="s">
        <v>53</v>
      </c>
      <c r="D18" s="16" t="s">
        <v>54</v>
      </c>
      <c r="E18" s="25" t="s">
        <v>45</v>
      </c>
      <c r="F18" s="27">
        <v>1</v>
      </c>
      <c r="G18" s="4">
        <v>10</v>
      </c>
      <c r="H18" s="4">
        <v>10</v>
      </c>
      <c r="I18" s="26"/>
    </row>
    <row r="19" ht="34" customHeight="1" spans="1:9">
      <c r="A19" s="17" t="s">
        <v>55</v>
      </c>
      <c r="B19" s="17"/>
      <c r="C19" s="17"/>
      <c r="D19" s="17"/>
      <c r="E19" s="28"/>
      <c r="F19" s="17"/>
      <c r="G19" s="29">
        <f>SUM(G6,G13:G18)</f>
        <v>100</v>
      </c>
      <c r="H19" s="29">
        <f>SUM(H13:H18,I6)</f>
        <v>96.9999249137207</v>
      </c>
      <c r="I19" s="33"/>
    </row>
  </sheetData>
  <mergeCells count="18">
    <mergeCell ref="A1:I1"/>
    <mergeCell ref="A2:I2"/>
    <mergeCell ref="A3:B3"/>
    <mergeCell ref="C3:I3"/>
    <mergeCell ref="A4:B4"/>
    <mergeCell ref="C4:E4"/>
    <mergeCell ref="G4:I4"/>
    <mergeCell ref="B10:E10"/>
    <mergeCell ref="F10:I10"/>
    <mergeCell ref="B11:E11"/>
    <mergeCell ref="F11:I11"/>
    <mergeCell ref="A19:F19"/>
    <mergeCell ref="A10:A11"/>
    <mergeCell ref="A12:A16"/>
    <mergeCell ref="A17:A18"/>
    <mergeCell ref="B13:B16"/>
    <mergeCell ref="C13:C15"/>
    <mergeCell ref="A5:B9"/>
  </mergeCells>
  <pageMargins left="0.700694444444445" right="0.700694444444445" top="0.751388888888889" bottom="0.751388888888889" header="0.298611111111111" footer="0.298611111111111"/>
  <pageSetup paperSize="9" scale="86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Sheet1-自评表模板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mczd</cp:lastModifiedBy>
  <dcterms:created xsi:type="dcterms:W3CDTF">2022-04-26T17:46:00Z</dcterms:created>
  <dcterms:modified xsi:type="dcterms:W3CDTF">2025-08-22T10:08:24Z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mmondata">
    <vt:lpwstr>eyJoZGlkIjoiNjhmMWU3ZDQ1ZWExODhmYTJiOWJmMTVkMDM2NTQzMjMifQ==</vt:lpwstr>
  </property>
  <property fmtid="{D5CDD505-2E9C-101B-9397-08002B2CF9AE}" pid="3" name="ICV">
    <vt:lpwstr>A21C168049AD1F1157320768DCB5FB88_43</vt:lpwstr>
  </property>
  <property fmtid="{D5CDD505-2E9C-101B-9397-08002B2CF9AE}" pid="4" name="KSOProductBuildVer">
    <vt:lpwstr>2052-12.8.2.1119</vt:lpwstr>
  </property>
</Properties>
</file>